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illya\Documents\"/>
    </mc:Choice>
  </mc:AlternateContent>
  <xr:revisionPtr revIDLastSave="0" documentId="8_{B829501C-EF52-48EB-9F85-6C3BB0381DAF}" xr6:coauthVersionLast="47" xr6:coauthVersionMax="47" xr10:uidLastSave="{00000000-0000-0000-0000-000000000000}"/>
  <bookViews>
    <workbookView xWindow="28680" yWindow="-120" windowWidth="29040" windowHeight="15720" xr2:uid="{2D2C0E0F-B18A-4EA0-B7E4-41B9EC3899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B102" i="1"/>
  <c r="B105" i="1" s="1"/>
  <c r="C90" i="1"/>
  <c r="C105" i="1" s="1"/>
  <c r="B90" i="1"/>
  <c r="C85" i="1"/>
  <c r="B85" i="1"/>
  <c r="C33" i="1"/>
  <c r="C36" i="1" s="1"/>
  <c r="B33" i="1"/>
  <c r="B36" i="1" s="1"/>
  <c r="C21" i="1"/>
  <c r="B21" i="1"/>
  <c r="C14" i="1"/>
  <c r="B14" i="1"/>
</calcChain>
</file>

<file path=xl/sharedStrings.xml><?xml version="1.0" encoding="utf-8"?>
<sst xmlns="http://schemas.openxmlformats.org/spreadsheetml/2006/main" count="162" uniqueCount="53">
  <si>
    <t>PA-I</t>
  </si>
  <si>
    <t>RBRCOMP</t>
  </si>
  <si>
    <t>On/Off</t>
  </si>
  <si>
    <t>(4mos.)</t>
  </si>
  <si>
    <t>Group Code</t>
  </si>
  <si>
    <t>PA1R</t>
  </si>
  <si>
    <t>PA1N</t>
  </si>
  <si>
    <t>Type Code</t>
  </si>
  <si>
    <t>CAMP</t>
  </si>
  <si>
    <t>Aid Period</t>
  </si>
  <si>
    <t>PA1</t>
  </si>
  <si>
    <t>Tuition</t>
  </si>
  <si>
    <t>Fees</t>
  </si>
  <si>
    <t>Technology Fee</t>
  </si>
  <si>
    <t>Program Fees</t>
  </si>
  <si>
    <t>Matriculation</t>
  </si>
  <si>
    <t>Enrichment fee</t>
  </si>
  <si>
    <t>Gross Anatomy</t>
  </si>
  <si>
    <t>Books &amp; Supplies</t>
  </si>
  <si>
    <t>Books</t>
  </si>
  <si>
    <t>Supplies</t>
  </si>
  <si>
    <t>Equipment</t>
  </si>
  <si>
    <t>Housing</t>
  </si>
  <si>
    <t>Food</t>
  </si>
  <si>
    <t>Personal</t>
  </si>
  <si>
    <t>Transportation</t>
  </si>
  <si>
    <t>Direct Loan Fees</t>
  </si>
  <si>
    <t>PA Add-Ons</t>
  </si>
  <si>
    <t>TOTAL</t>
  </si>
  <si>
    <t>15 credits</t>
  </si>
  <si>
    <t>2022-2023 Physician Assiant PA-1 Budget Entering Spring</t>
  </si>
  <si>
    <t>PA-II</t>
  </si>
  <si>
    <t>(9mos.)</t>
  </si>
  <si>
    <t>PA2R</t>
  </si>
  <si>
    <t>PA2N</t>
  </si>
  <si>
    <t>PA2</t>
  </si>
  <si>
    <t xml:space="preserve">Housing </t>
  </si>
  <si>
    <t>19/17 credits</t>
  </si>
  <si>
    <t xml:space="preserve">2022-23 Physcian Assitant PA-2 Budget Fall/Spring </t>
  </si>
  <si>
    <t>PA-III</t>
  </si>
  <si>
    <t>PA3R</t>
  </si>
  <si>
    <t>PA3N</t>
  </si>
  <si>
    <t>PA3</t>
  </si>
  <si>
    <t>NCCPA Exam-PANCE</t>
  </si>
  <si>
    <t>20/14 credits</t>
  </si>
  <si>
    <t xml:space="preserve">2022-2023 Physcian Assiastant PA-3 Budget Final Fall/Spring </t>
  </si>
  <si>
    <t>(3mos.)</t>
  </si>
  <si>
    <t>PA1SU</t>
  </si>
  <si>
    <t>Total</t>
  </si>
  <si>
    <t>17 credits</t>
  </si>
  <si>
    <t xml:space="preserve">Summer 2023 PA 1st Summer </t>
  </si>
  <si>
    <t>PA2SU</t>
  </si>
  <si>
    <t>Summer 2023 PA-2 Summer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</si>
</sst>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$-409]#,##0"/>
    <numFmt numFmtId="165" formatCode="[$$-409]#,##0_);\([$$-409]#,##0\)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166" fontId="0" fillId="0" borderId="1" xfId="0" applyNumberFormat="1" applyBorder="1"/>
    <xf numFmtId="6" fontId="0" fillId="0" borderId="0" xfId="0" applyNumberFormat="1"/>
    <xf numFmtId="0" fontId="3" fillId="0" borderId="0" xfId="1"/>
    <xf numFmtId="0" fontId="1" fillId="0" borderId="1" xfId="1" applyFont="1" applyBorder="1"/>
    <xf numFmtId="164" fontId="1" fillId="0" borderId="1" xfId="1" applyNumberFormat="1" applyFont="1" applyBorder="1"/>
    <xf numFmtId="0" fontId="1" fillId="0" borderId="1" xfId="1" applyFont="1" applyBorder="1" applyAlignment="1">
      <alignment horizontal="right"/>
    </xf>
    <xf numFmtId="0" fontId="4" fillId="0" borderId="1" xfId="1" applyFont="1" applyBorder="1"/>
    <xf numFmtId="0" fontId="5" fillId="0" borderId="1" xfId="1" applyFont="1" applyBorder="1"/>
    <xf numFmtId="6" fontId="5" fillId="0" borderId="1" xfId="1" applyNumberFormat="1" applyFont="1" applyBorder="1"/>
    <xf numFmtId="6" fontId="4" fillId="0" borderId="1" xfId="1" applyNumberFormat="1" applyFont="1" applyBorder="1"/>
    <xf numFmtId="0" fontId="3" fillId="0" borderId="0" xfId="1"/>
    <xf numFmtId="0" fontId="1" fillId="0" borderId="1" xfId="1" applyFont="1" applyBorder="1"/>
    <xf numFmtId="164" fontId="1" fillId="0" borderId="1" xfId="1" applyNumberFormat="1" applyFont="1" applyBorder="1"/>
    <xf numFmtId="0" fontId="1" fillId="0" borderId="1" xfId="1" applyFont="1" applyBorder="1" applyAlignment="1">
      <alignment horizontal="right"/>
    </xf>
    <xf numFmtId="0" fontId="4" fillId="0" borderId="1" xfId="1" applyFont="1" applyBorder="1"/>
    <xf numFmtId="0" fontId="5" fillId="0" borderId="1" xfId="1" applyFont="1" applyBorder="1"/>
    <xf numFmtId="6" fontId="5" fillId="0" borderId="1" xfId="1" applyNumberFormat="1" applyFont="1" applyBorder="1"/>
    <xf numFmtId="6" fontId="4" fillId="0" borderId="1" xfId="1" applyNumberFormat="1" applyFont="1" applyBorder="1"/>
  </cellXfs>
  <cellStyles count="2">
    <cellStyle name="Normal" xfId="0" builtinId="0"/>
    <cellStyle name="Normal 2" xfId="1" xr:uid="{F2ED07D2-6F64-48C6-8169-3D0AE147E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29A5-CDA0-4131-AE80-065B7C9B8B04}">
  <dimension ref="A4:C156"/>
  <sheetViews>
    <sheetView tabSelected="1" workbookViewId="0">
      <selection activeCell="I15" sqref="I15"/>
    </sheetView>
  </sheetViews>
  <sheetFormatPr defaultRowHeight="15" x14ac:dyDescent="0.25"/>
  <cols>
    <col min="1" max="1" width="59.5703125" customWidth="1"/>
    <col min="2" max="2" width="53.5703125" customWidth="1"/>
    <col min="3" max="3" width="35.42578125" customWidth="1"/>
  </cols>
  <sheetData>
    <row r="4" spans="1:3" x14ac:dyDescent="0.25">
      <c r="A4" t="s">
        <v>30</v>
      </c>
    </row>
    <row r="6" spans="1:3" x14ac:dyDescent="0.25">
      <c r="A6" s="1"/>
      <c r="B6" s="2" t="s">
        <v>0</v>
      </c>
      <c r="C6" s="2" t="s">
        <v>0</v>
      </c>
    </row>
    <row r="7" spans="1:3" x14ac:dyDescent="0.25">
      <c r="A7" s="1" t="s">
        <v>1</v>
      </c>
      <c r="B7" s="2" t="s">
        <v>2</v>
      </c>
      <c r="C7" s="2" t="s">
        <v>2</v>
      </c>
    </row>
    <row r="8" spans="1:3" x14ac:dyDescent="0.25">
      <c r="A8" s="3"/>
      <c r="B8" s="2" t="s">
        <v>3</v>
      </c>
      <c r="C8" s="2" t="s">
        <v>3</v>
      </c>
    </row>
    <row r="9" spans="1:3" x14ac:dyDescent="0.25">
      <c r="A9" s="1" t="s">
        <v>4</v>
      </c>
      <c r="B9" s="2" t="s">
        <v>5</v>
      </c>
      <c r="C9" s="2" t="s">
        <v>6</v>
      </c>
    </row>
    <row r="10" spans="1:3" x14ac:dyDescent="0.25">
      <c r="A10" s="1" t="s">
        <v>7</v>
      </c>
      <c r="B10" s="2" t="s">
        <v>8</v>
      </c>
      <c r="C10" s="2" t="s">
        <v>8</v>
      </c>
    </row>
    <row r="11" spans="1:3" x14ac:dyDescent="0.25">
      <c r="A11" s="1" t="s">
        <v>9</v>
      </c>
      <c r="B11" s="2" t="s">
        <v>10</v>
      </c>
      <c r="C11" s="2" t="s">
        <v>10</v>
      </c>
    </row>
    <row r="12" spans="1:3" x14ac:dyDescent="0.25">
      <c r="A12" s="3"/>
      <c r="B12" s="4"/>
      <c r="C12" s="4"/>
    </row>
    <row r="13" spans="1:3" x14ac:dyDescent="0.25">
      <c r="A13" s="5" t="s">
        <v>11</v>
      </c>
      <c r="B13" s="6">
        <v>7545</v>
      </c>
      <c r="C13" s="6">
        <v>13128</v>
      </c>
    </row>
    <row r="14" spans="1:3" x14ac:dyDescent="0.25">
      <c r="A14" s="5" t="s">
        <v>12</v>
      </c>
      <c r="B14" s="6">
        <f>SUM(B15:B19)</f>
        <v>2865</v>
      </c>
      <c r="C14" s="6">
        <f t="shared" ref="C14" si="0">SUM(C15:C19)</f>
        <v>3165</v>
      </c>
    </row>
    <row r="15" spans="1:3" x14ac:dyDescent="0.25">
      <c r="A15" s="7" t="s">
        <v>13</v>
      </c>
      <c r="B15" s="8">
        <v>300</v>
      </c>
      <c r="C15" s="8">
        <v>300</v>
      </c>
    </row>
    <row r="16" spans="1:3" x14ac:dyDescent="0.25">
      <c r="A16" s="7" t="s">
        <v>14</v>
      </c>
      <c r="B16" s="8">
        <v>800</v>
      </c>
      <c r="C16" s="8">
        <v>1100</v>
      </c>
    </row>
    <row r="17" spans="1:3" x14ac:dyDescent="0.25">
      <c r="A17" s="7" t="s">
        <v>15</v>
      </c>
      <c r="B17" s="8">
        <v>80</v>
      </c>
      <c r="C17" s="8">
        <v>80</v>
      </c>
    </row>
    <row r="18" spans="1:3" x14ac:dyDescent="0.25">
      <c r="A18" s="7" t="s">
        <v>16</v>
      </c>
      <c r="B18" s="8">
        <v>685</v>
      </c>
      <c r="C18" s="8">
        <v>685</v>
      </c>
    </row>
    <row r="19" spans="1:3" x14ac:dyDescent="0.25">
      <c r="A19" s="7" t="s">
        <v>17</v>
      </c>
      <c r="B19" s="9">
        <v>1000</v>
      </c>
      <c r="C19" s="9">
        <v>1000</v>
      </c>
    </row>
    <row r="20" spans="1:3" x14ac:dyDescent="0.25">
      <c r="A20" s="3"/>
      <c r="B20" s="4"/>
      <c r="C20" s="4"/>
    </row>
    <row r="21" spans="1:3" x14ac:dyDescent="0.25">
      <c r="A21" s="10" t="s">
        <v>18</v>
      </c>
      <c r="B21" s="6">
        <f>SUM(B22:B24)</f>
        <v>1144</v>
      </c>
      <c r="C21" s="6">
        <f t="shared" ref="C21" si="1">SUM(C22:C24)</f>
        <v>1144</v>
      </c>
    </row>
    <row r="22" spans="1:3" x14ac:dyDescent="0.25">
      <c r="A22" s="7" t="s">
        <v>19</v>
      </c>
      <c r="B22" s="4">
        <v>424</v>
      </c>
      <c r="C22" s="4">
        <v>424</v>
      </c>
    </row>
    <row r="23" spans="1:3" x14ac:dyDescent="0.25">
      <c r="A23" s="7" t="s">
        <v>20</v>
      </c>
      <c r="B23" s="4">
        <v>20</v>
      </c>
      <c r="C23" s="4">
        <v>20</v>
      </c>
    </row>
    <row r="24" spans="1:3" x14ac:dyDescent="0.25">
      <c r="A24" s="7" t="s">
        <v>21</v>
      </c>
      <c r="B24" s="4">
        <v>700</v>
      </c>
      <c r="C24" s="4">
        <v>700</v>
      </c>
    </row>
    <row r="25" spans="1:3" x14ac:dyDescent="0.25">
      <c r="A25" s="3"/>
      <c r="B25" s="4"/>
      <c r="C25" s="4"/>
    </row>
    <row r="26" spans="1:3" x14ac:dyDescent="0.25">
      <c r="A26" s="10" t="s">
        <v>22</v>
      </c>
      <c r="B26" s="6">
        <v>4416</v>
      </c>
      <c r="C26" s="6">
        <v>4416</v>
      </c>
    </row>
    <row r="27" spans="1:3" x14ac:dyDescent="0.25">
      <c r="A27" s="10" t="s">
        <v>23</v>
      </c>
      <c r="B27" s="6">
        <v>1640</v>
      </c>
      <c r="C27" s="6">
        <v>1640</v>
      </c>
    </row>
    <row r="28" spans="1:3" x14ac:dyDescent="0.25">
      <c r="A28" s="10" t="s">
        <v>24</v>
      </c>
      <c r="B28" s="6">
        <v>1616</v>
      </c>
      <c r="C28" s="6">
        <v>1616</v>
      </c>
    </row>
    <row r="29" spans="1:3" x14ac:dyDescent="0.25">
      <c r="A29" s="10" t="s">
        <v>25</v>
      </c>
      <c r="B29" s="6">
        <v>960</v>
      </c>
      <c r="C29" s="6">
        <v>960</v>
      </c>
    </row>
    <row r="30" spans="1:3" x14ac:dyDescent="0.25">
      <c r="A30" s="3"/>
      <c r="B30" s="4"/>
      <c r="C30" s="4"/>
    </row>
    <row r="31" spans="1:3" x14ac:dyDescent="0.25">
      <c r="A31" s="5" t="s">
        <v>26</v>
      </c>
      <c r="B31" s="11">
        <v>224</v>
      </c>
      <c r="C31" s="11">
        <v>224</v>
      </c>
    </row>
    <row r="32" spans="1:3" x14ac:dyDescent="0.25">
      <c r="A32" s="3"/>
      <c r="B32" s="4"/>
      <c r="C32" s="4"/>
    </row>
    <row r="33" spans="1:3" x14ac:dyDescent="0.25">
      <c r="A33" s="5" t="s">
        <v>27</v>
      </c>
      <c r="B33" s="6">
        <f>SUM(B34:B34)</f>
        <v>0</v>
      </c>
      <c r="C33" s="6">
        <f>SUM(C34:C34)</f>
        <v>0</v>
      </c>
    </row>
    <row r="34" spans="1:3" x14ac:dyDescent="0.25">
      <c r="A34" s="7"/>
      <c r="B34" s="12"/>
      <c r="C34" s="12"/>
    </row>
    <row r="35" spans="1:3" x14ac:dyDescent="0.25">
      <c r="A35" s="3"/>
      <c r="B35" s="4"/>
      <c r="C35" s="4"/>
    </row>
    <row r="36" spans="1:3" x14ac:dyDescent="0.25">
      <c r="A36" s="5" t="s">
        <v>28</v>
      </c>
      <c r="B36" s="6">
        <f>SUM(B33,B31,B26:B29,B21,B13:B14)</f>
        <v>20410</v>
      </c>
      <c r="C36" s="6">
        <f t="shared" ref="C36" si="2">SUM(C33,C31,C26:C29,C21,C13:C14)</f>
        <v>26293</v>
      </c>
    </row>
    <row r="37" spans="1:3" x14ac:dyDescent="0.25">
      <c r="A37" s="3"/>
      <c r="B37" s="4"/>
      <c r="C37" s="4"/>
    </row>
    <row r="38" spans="1:3" x14ac:dyDescent="0.25">
      <c r="A38" s="3" t="s">
        <v>29</v>
      </c>
      <c r="B38" s="4"/>
      <c r="C38" s="4"/>
    </row>
    <row r="42" spans="1:3" x14ac:dyDescent="0.25">
      <c r="A42" t="s">
        <v>38</v>
      </c>
    </row>
    <row r="43" spans="1:3" x14ac:dyDescent="0.25">
      <c r="B43" t="s">
        <v>31</v>
      </c>
      <c r="C43" t="s">
        <v>31</v>
      </c>
    </row>
    <row r="44" spans="1:3" x14ac:dyDescent="0.25">
      <c r="A44" t="s">
        <v>1</v>
      </c>
      <c r="B44" t="s">
        <v>2</v>
      </c>
      <c r="C44" t="s">
        <v>2</v>
      </c>
    </row>
    <row r="45" spans="1:3" x14ac:dyDescent="0.25">
      <c r="B45" t="s">
        <v>32</v>
      </c>
      <c r="C45" t="s">
        <v>32</v>
      </c>
    </row>
    <row r="46" spans="1:3" x14ac:dyDescent="0.25">
      <c r="A46" t="s">
        <v>4</v>
      </c>
      <c r="B46" t="s">
        <v>33</v>
      </c>
      <c r="C46" t="s">
        <v>34</v>
      </c>
    </row>
    <row r="47" spans="1:3" x14ac:dyDescent="0.25">
      <c r="A47" t="s">
        <v>7</v>
      </c>
      <c r="B47" t="s">
        <v>8</v>
      </c>
      <c r="C47" t="s">
        <v>8</v>
      </c>
    </row>
    <row r="48" spans="1:3" x14ac:dyDescent="0.25">
      <c r="A48" t="s">
        <v>9</v>
      </c>
      <c r="B48" t="s">
        <v>35</v>
      </c>
      <c r="C48" t="s">
        <v>35</v>
      </c>
    </row>
    <row r="50" spans="1:3" x14ac:dyDescent="0.25">
      <c r="A50" t="s">
        <v>11</v>
      </c>
      <c r="B50" s="13">
        <v>15090</v>
      </c>
      <c r="C50" s="13">
        <v>26256</v>
      </c>
    </row>
    <row r="51" spans="1:3" x14ac:dyDescent="0.25">
      <c r="A51" t="s">
        <v>12</v>
      </c>
      <c r="B51" s="13">
        <v>3570</v>
      </c>
      <c r="C51" s="13">
        <v>4170</v>
      </c>
    </row>
    <row r="52" spans="1:3" x14ac:dyDescent="0.25">
      <c r="A52" t="s">
        <v>13</v>
      </c>
      <c r="B52" s="13">
        <v>600</v>
      </c>
      <c r="C52" s="13">
        <v>600</v>
      </c>
    </row>
    <row r="53" spans="1:3" x14ac:dyDescent="0.25">
      <c r="A53" t="s">
        <v>14</v>
      </c>
      <c r="B53" s="13">
        <v>1600</v>
      </c>
      <c r="C53" s="13">
        <v>2200</v>
      </c>
    </row>
    <row r="54" spans="1:3" x14ac:dyDescent="0.25">
      <c r="A54" t="s">
        <v>16</v>
      </c>
      <c r="B54" s="13">
        <v>1370</v>
      </c>
      <c r="C54" s="13">
        <v>1370</v>
      </c>
    </row>
    <row r="56" spans="1:3" x14ac:dyDescent="0.25">
      <c r="A56" t="s">
        <v>18</v>
      </c>
      <c r="B56" s="13">
        <v>947</v>
      </c>
      <c r="C56" s="13">
        <v>947</v>
      </c>
    </row>
    <row r="57" spans="1:3" x14ac:dyDescent="0.25">
      <c r="A57" t="s">
        <v>19</v>
      </c>
      <c r="B57" s="13">
        <v>947</v>
      </c>
      <c r="C57" s="13">
        <v>947</v>
      </c>
    </row>
    <row r="58" spans="1:3" x14ac:dyDescent="0.25">
      <c r="A58" t="s">
        <v>20</v>
      </c>
      <c r="B58" s="13">
        <v>0</v>
      </c>
      <c r="C58" s="13">
        <v>0</v>
      </c>
    </row>
    <row r="59" spans="1:3" x14ac:dyDescent="0.25">
      <c r="A59" t="s">
        <v>21</v>
      </c>
      <c r="B59" s="13">
        <v>0</v>
      </c>
      <c r="C59" s="13">
        <v>0</v>
      </c>
    </row>
    <row r="61" spans="1:3" x14ac:dyDescent="0.25">
      <c r="A61" t="s">
        <v>36</v>
      </c>
      <c r="B61" s="13">
        <v>9936</v>
      </c>
      <c r="C61" s="13">
        <v>9936</v>
      </c>
    </row>
    <row r="62" spans="1:3" x14ac:dyDescent="0.25">
      <c r="A62" t="s">
        <v>23</v>
      </c>
      <c r="B62" s="13">
        <v>3694</v>
      </c>
      <c r="C62" s="13">
        <v>3694</v>
      </c>
    </row>
    <row r="63" spans="1:3" x14ac:dyDescent="0.25">
      <c r="A63" t="s">
        <v>24</v>
      </c>
      <c r="B63" s="13">
        <v>3638</v>
      </c>
      <c r="C63" s="13">
        <v>3638</v>
      </c>
    </row>
    <row r="64" spans="1:3" x14ac:dyDescent="0.25">
      <c r="A64" t="s">
        <v>25</v>
      </c>
      <c r="B64" s="13">
        <v>2156</v>
      </c>
      <c r="C64" s="13">
        <v>2156</v>
      </c>
    </row>
    <row r="66" spans="1:3" x14ac:dyDescent="0.25">
      <c r="A66" t="s">
        <v>26</v>
      </c>
      <c r="B66" s="13">
        <v>224</v>
      </c>
      <c r="C66" s="13">
        <v>224</v>
      </c>
    </row>
    <row r="68" spans="1:3" x14ac:dyDescent="0.25">
      <c r="A68" t="s">
        <v>27</v>
      </c>
      <c r="B68" s="13">
        <v>0</v>
      </c>
      <c r="C68" s="13">
        <v>0</v>
      </c>
    </row>
    <row r="71" spans="1:3" x14ac:dyDescent="0.25">
      <c r="A71" t="s">
        <v>28</v>
      </c>
      <c r="B71" s="13">
        <v>39255</v>
      </c>
      <c r="C71" s="13">
        <v>51021</v>
      </c>
    </row>
    <row r="73" spans="1:3" x14ac:dyDescent="0.25">
      <c r="A73" t="s">
        <v>37</v>
      </c>
    </row>
    <row r="76" spans="1:3" x14ac:dyDescent="0.25">
      <c r="A76" t="s">
        <v>45</v>
      </c>
    </row>
    <row r="77" spans="1:3" x14ac:dyDescent="0.25">
      <c r="A77" s="1"/>
      <c r="B77" s="2" t="s">
        <v>39</v>
      </c>
      <c r="C77" s="2" t="s">
        <v>39</v>
      </c>
    </row>
    <row r="78" spans="1:3" x14ac:dyDescent="0.25">
      <c r="A78" s="1" t="s">
        <v>1</v>
      </c>
      <c r="B78" s="2" t="s">
        <v>2</v>
      </c>
      <c r="C78" s="2" t="s">
        <v>2</v>
      </c>
    </row>
    <row r="79" spans="1:3" x14ac:dyDescent="0.25">
      <c r="A79" s="3"/>
      <c r="B79" s="2" t="s">
        <v>32</v>
      </c>
      <c r="C79" s="2" t="s">
        <v>32</v>
      </c>
    </row>
    <row r="80" spans="1:3" x14ac:dyDescent="0.25">
      <c r="A80" s="1" t="s">
        <v>4</v>
      </c>
      <c r="B80" s="2" t="s">
        <v>40</v>
      </c>
      <c r="C80" s="2" t="s">
        <v>41</v>
      </c>
    </row>
    <row r="81" spans="1:3" x14ac:dyDescent="0.25">
      <c r="A81" s="1" t="s">
        <v>7</v>
      </c>
      <c r="B81" s="2" t="s">
        <v>8</v>
      </c>
      <c r="C81" s="2" t="s">
        <v>8</v>
      </c>
    </row>
    <row r="82" spans="1:3" x14ac:dyDescent="0.25">
      <c r="A82" s="1" t="s">
        <v>9</v>
      </c>
      <c r="B82" s="2" t="s">
        <v>42</v>
      </c>
      <c r="C82" s="2" t="s">
        <v>42</v>
      </c>
    </row>
    <row r="83" spans="1:3" x14ac:dyDescent="0.25">
      <c r="A83" s="3"/>
      <c r="B83" s="4"/>
      <c r="C83" s="4"/>
    </row>
    <row r="84" spans="1:3" x14ac:dyDescent="0.25">
      <c r="A84" s="5" t="s">
        <v>11</v>
      </c>
      <c r="B84" s="6">
        <v>15090</v>
      </c>
      <c r="C84" s="6">
        <v>26256</v>
      </c>
    </row>
    <row r="85" spans="1:3" x14ac:dyDescent="0.25">
      <c r="A85" s="5" t="s">
        <v>12</v>
      </c>
      <c r="B85" s="6">
        <f>SUM(B86:B88)</f>
        <v>3570</v>
      </c>
      <c r="C85" s="6">
        <f>SUM(C86:C88)</f>
        <v>4170</v>
      </c>
    </row>
    <row r="86" spans="1:3" x14ac:dyDescent="0.25">
      <c r="A86" s="7" t="s">
        <v>13</v>
      </c>
      <c r="B86" s="8">
        <v>600</v>
      </c>
      <c r="C86" s="8">
        <v>600</v>
      </c>
    </row>
    <row r="87" spans="1:3" x14ac:dyDescent="0.25">
      <c r="A87" s="7" t="s">
        <v>14</v>
      </c>
      <c r="B87" s="8">
        <v>1600</v>
      </c>
      <c r="C87" s="8">
        <v>2200</v>
      </c>
    </row>
    <row r="88" spans="1:3" x14ac:dyDescent="0.25">
      <c r="A88" s="7" t="s">
        <v>16</v>
      </c>
      <c r="B88" s="8">
        <v>1370</v>
      </c>
      <c r="C88" s="8">
        <v>1370</v>
      </c>
    </row>
    <row r="89" spans="1:3" x14ac:dyDescent="0.25">
      <c r="A89" s="3"/>
      <c r="B89" s="4"/>
      <c r="C89" s="4"/>
    </row>
    <row r="90" spans="1:3" x14ac:dyDescent="0.25">
      <c r="A90" s="10" t="s">
        <v>18</v>
      </c>
      <c r="B90" s="6">
        <f t="shared" ref="B90:C90" si="3">SUM(B91:B93)</f>
        <v>0</v>
      </c>
      <c r="C90" s="6">
        <f t="shared" si="3"/>
        <v>0</v>
      </c>
    </row>
    <row r="91" spans="1:3" x14ac:dyDescent="0.25">
      <c r="A91" s="7" t="s">
        <v>19</v>
      </c>
      <c r="B91" s="4">
        <v>0</v>
      </c>
      <c r="C91" s="4">
        <v>0</v>
      </c>
    </row>
    <row r="92" spans="1:3" x14ac:dyDescent="0.25">
      <c r="A92" s="7" t="s">
        <v>20</v>
      </c>
      <c r="B92" s="4">
        <v>0</v>
      </c>
      <c r="C92" s="4">
        <v>0</v>
      </c>
    </row>
    <row r="93" spans="1:3" x14ac:dyDescent="0.25">
      <c r="A93" s="7" t="s">
        <v>21</v>
      </c>
      <c r="B93" s="4">
        <v>0</v>
      </c>
      <c r="C93" s="4">
        <v>0</v>
      </c>
    </row>
    <row r="94" spans="1:3" x14ac:dyDescent="0.25">
      <c r="A94" s="3"/>
      <c r="B94" s="4"/>
      <c r="C94" s="4"/>
    </row>
    <row r="95" spans="1:3" x14ac:dyDescent="0.25">
      <c r="A95" s="10" t="s">
        <v>22</v>
      </c>
      <c r="B95" s="6">
        <v>9936</v>
      </c>
      <c r="C95" s="6">
        <v>9936</v>
      </c>
    </row>
    <row r="96" spans="1:3" x14ac:dyDescent="0.25">
      <c r="A96" s="10" t="s">
        <v>23</v>
      </c>
      <c r="B96" s="6">
        <v>3694</v>
      </c>
      <c r="C96" s="6">
        <v>3694</v>
      </c>
    </row>
    <row r="97" spans="1:3" x14ac:dyDescent="0.25">
      <c r="A97" s="10" t="s">
        <v>24</v>
      </c>
      <c r="B97" s="6">
        <v>3638</v>
      </c>
      <c r="C97" s="6">
        <v>3638</v>
      </c>
    </row>
    <row r="98" spans="1:3" x14ac:dyDescent="0.25">
      <c r="A98" s="10" t="s">
        <v>25</v>
      </c>
      <c r="B98" s="6">
        <v>2156</v>
      </c>
      <c r="C98" s="6">
        <v>2156</v>
      </c>
    </row>
    <row r="99" spans="1:3" x14ac:dyDescent="0.25">
      <c r="A99" s="3"/>
      <c r="B99" s="4"/>
      <c r="C99" s="4"/>
    </row>
    <row r="100" spans="1:3" x14ac:dyDescent="0.25">
      <c r="A100" s="5" t="s">
        <v>26</v>
      </c>
      <c r="B100" s="11">
        <v>224</v>
      </c>
      <c r="C100" s="11">
        <v>224</v>
      </c>
    </row>
    <row r="101" spans="1:3" x14ac:dyDescent="0.25">
      <c r="A101" s="3"/>
      <c r="B101" s="4"/>
      <c r="C101" s="4"/>
    </row>
    <row r="102" spans="1:3" x14ac:dyDescent="0.25">
      <c r="A102" s="5" t="s">
        <v>27</v>
      </c>
      <c r="B102" s="6">
        <f>SUM(B103:B103)</f>
        <v>550</v>
      </c>
      <c r="C102" s="6">
        <f>SUM(C103:C103)</f>
        <v>550</v>
      </c>
    </row>
    <row r="103" spans="1:3" x14ac:dyDescent="0.25">
      <c r="A103" s="7" t="s">
        <v>43</v>
      </c>
      <c r="B103" s="4">
        <v>550</v>
      </c>
      <c r="C103" s="4">
        <v>550</v>
      </c>
    </row>
    <row r="104" spans="1:3" x14ac:dyDescent="0.25">
      <c r="A104" s="3"/>
      <c r="B104" s="4"/>
      <c r="C104" s="4"/>
    </row>
    <row r="105" spans="1:3" x14ac:dyDescent="0.25">
      <c r="A105" s="5" t="s">
        <v>28</v>
      </c>
      <c r="B105" s="6">
        <f>SUM(B102,B100,B95:B98,B90,B84:B85)</f>
        <v>38858</v>
      </c>
      <c r="C105" s="6">
        <f t="shared" ref="C105" si="4">SUM(C102,C100,C95:C98,C90,C84:C85)</f>
        <v>50624</v>
      </c>
    </row>
    <row r="106" spans="1:3" x14ac:dyDescent="0.25">
      <c r="A106" s="3"/>
      <c r="B106" s="4"/>
      <c r="C106" s="4"/>
    </row>
    <row r="107" spans="1:3" x14ac:dyDescent="0.25">
      <c r="A107" s="3" t="s">
        <v>44</v>
      </c>
      <c r="B107" s="4"/>
      <c r="C107" s="4"/>
    </row>
    <row r="111" spans="1:3" x14ac:dyDescent="0.25">
      <c r="A111" t="s">
        <v>50</v>
      </c>
    </row>
    <row r="112" spans="1:3" x14ac:dyDescent="0.25">
      <c r="A112" s="15"/>
      <c r="B112" s="16" t="s">
        <v>0</v>
      </c>
      <c r="C112" s="16" t="s">
        <v>0</v>
      </c>
    </row>
    <row r="113" spans="1:3" x14ac:dyDescent="0.25">
      <c r="A113" s="15" t="s">
        <v>1</v>
      </c>
      <c r="B113" s="16" t="s">
        <v>2</v>
      </c>
      <c r="C113" s="16" t="s">
        <v>2</v>
      </c>
    </row>
    <row r="114" spans="1:3" x14ac:dyDescent="0.25">
      <c r="A114" s="14"/>
      <c r="B114" s="16" t="s">
        <v>46</v>
      </c>
      <c r="C114" s="16" t="s">
        <v>46</v>
      </c>
    </row>
    <row r="115" spans="1:3" x14ac:dyDescent="0.25">
      <c r="A115" s="15" t="s">
        <v>4</v>
      </c>
      <c r="B115" s="16" t="s">
        <v>5</v>
      </c>
      <c r="C115" s="16" t="s">
        <v>6</v>
      </c>
    </row>
    <row r="116" spans="1:3" x14ac:dyDescent="0.25">
      <c r="A116" s="15" t="s">
        <v>7</v>
      </c>
      <c r="B116" s="16" t="s">
        <v>8</v>
      </c>
      <c r="C116" s="16" t="s">
        <v>8</v>
      </c>
    </row>
    <row r="117" spans="1:3" x14ac:dyDescent="0.25">
      <c r="A117" s="15" t="s">
        <v>9</v>
      </c>
      <c r="B117" s="16" t="s">
        <v>47</v>
      </c>
      <c r="C117" s="16" t="s">
        <v>47</v>
      </c>
    </row>
    <row r="118" spans="1:3" ht="15.75" x14ac:dyDescent="0.25">
      <c r="A118" s="18"/>
      <c r="B118" s="19"/>
      <c r="C118" s="14"/>
    </row>
    <row r="119" spans="1:3" ht="15.75" x14ac:dyDescent="0.25">
      <c r="A119" s="18" t="s">
        <v>11</v>
      </c>
      <c r="B119" s="21">
        <v>7545</v>
      </c>
      <c r="C119" s="21">
        <v>13128</v>
      </c>
    </row>
    <row r="120" spans="1:3" ht="15.75" x14ac:dyDescent="0.25">
      <c r="A120" s="18" t="s">
        <v>12</v>
      </c>
      <c r="B120" s="21">
        <v>1785</v>
      </c>
      <c r="C120" s="21">
        <v>2085</v>
      </c>
    </row>
    <row r="121" spans="1:3" ht="15.75" x14ac:dyDescent="0.25">
      <c r="A121" s="17" t="s">
        <v>13</v>
      </c>
      <c r="B121" s="20">
        <v>300</v>
      </c>
      <c r="C121" s="20">
        <v>300</v>
      </c>
    </row>
    <row r="122" spans="1:3" ht="15.75" x14ac:dyDescent="0.25">
      <c r="A122" s="17" t="s">
        <v>14</v>
      </c>
      <c r="B122" s="20">
        <v>800</v>
      </c>
      <c r="C122" s="20">
        <v>1100</v>
      </c>
    </row>
    <row r="123" spans="1:3" ht="15.75" x14ac:dyDescent="0.25">
      <c r="A123" s="17" t="s">
        <v>16</v>
      </c>
      <c r="B123" s="20">
        <v>685</v>
      </c>
      <c r="C123" s="20">
        <v>685</v>
      </c>
    </row>
    <row r="124" spans="1:3" ht="15.75" x14ac:dyDescent="0.25">
      <c r="A124" s="19"/>
      <c r="B124" s="20"/>
      <c r="C124" s="20"/>
    </row>
    <row r="125" spans="1:3" ht="15.75" x14ac:dyDescent="0.25">
      <c r="A125" s="18" t="s">
        <v>19</v>
      </c>
      <c r="B125" s="21">
        <v>406</v>
      </c>
      <c r="C125" s="21">
        <v>406</v>
      </c>
    </row>
    <row r="126" spans="1:3" ht="15.75" x14ac:dyDescent="0.25">
      <c r="A126" s="18" t="s">
        <v>22</v>
      </c>
      <c r="B126" s="21">
        <v>3312</v>
      </c>
      <c r="C126" s="21">
        <v>3312</v>
      </c>
    </row>
    <row r="127" spans="1:3" ht="15.75" x14ac:dyDescent="0.25">
      <c r="A127" s="18" t="s">
        <v>23</v>
      </c>
      <c r="B127" s="21">
        <v>1230</v>
      </c>
      <c r="C127" s="21">
        <v>1230</v>
      </c>
    </row>
    <row r="128" spans="1:3" ht="15.75" x14ac:dyDescent="0.25">
      <c r="A128" s="18" t="s">
        <v>24</v>
      </c>
      <c r="B128" s="21">
        <v>1212</v>
      </c>
      <c r="C128" s="21">
        <v>1212</v>
      </c>
    </row>
    <row r="129" spans="1:3" ht="15.75" x14ac:dyDescent="0.25">
      <c r="A129" s="18" t="s">
        <v>25</v>
      </c>
      <c r="B129" s="21">
        <v>720</v>
      </c>
      <c r="C129" s="21">
        <v>720</v>
      </c>
    </row>
    <row r="130" spans="1:3" ht="15.75" x14ac:dyDescent="0.25">
      <c r="A130" s="19"/>
      <c r="B130" s="20"/>
      <c r="C130" s="20"/>
    </row>
    <row r="131" spans="1:3" ht="15.75" x14ac:dyDescent="0.25">
      <c r="A131" s="18" t="s">
        <v>48</v>
      </c>
      <c r="B131" s="21">
        <v>16210</v>
      </c>
      <c r="C131" s="21">
        <v>22093</v>
      </c>
    </row>
    <row r="132" spans="1:3" ht="15.75" x14ac:dyDescent="0.25">
      <c r="A132" s="18"/>
      <c r="B132" s="19"/>
      <c r="C132" s="19"/>
    </row>
    <row r="133" spans="1:3" ht="15.75" x14ac:dyDescent="0.25">
      <c r="A133" s="19" t="s">
        <v>49</v>
      </c>
      <c r="B133" s="19"/>
      <c r="C133" s="19"/>
    </row>
    <row r="134" spans="1:3" ht="15.75" x14ac:dyDescent="0.25">
      <c r="A134" s="19"/>
      <c r="B134" s="20"/>
      <c r="C134" s="20"/>
    </row>
    <row r="136" spans="1:3" x14ac:dyDescent="0.25">
      <c r="A136" t="s">
        <v>52</v>
      </c>
    </row>
    <row r="137" spans="1:3" x14ac:dyDescent="0.25">
      <c r="A137" s="23"/>
      <c r="B137" s="24" t="s">
        <v>31</v>
      </c>
      <c r="C137" s="24" t="s">
        <v>31</v>
      </c>
    </row>
    <row r="138" spans="1:3" x14ac:dyDescent="0.25">
      <c r="A138" s="23" t="s">
        <v>1</v>
      </c>
      <c r="B138" s="24" t="s">
        <v>2</v>
      </c>
      <c r="C138" s="24" t="s">
        <v>2</v>
      </c>
    </row>
    <row r="139" spans="1:3" x14ac:dyDescent="0.25">
      <c r="A139" s="22"/>
      <c r="B139" s="24" t="s">
        <v>46</v>
      </c>
      <c r="C139" s="24" t="s">
        <v>46</v>
      </c>
    </row>
    <row r="140" spans="1:3" x14ac:dyDescent="0.25">
      <c r="A140" s="23" t="s">
        <v>4</v>
      </c>
      <c r="B140" s="24" t="s">
        <v>33</v>
      </c>
      <c r="C140" s="24" t="s">
        <v>34</v>
      </c>
    </row>
    <row r="141" spans="1:3" x14ac:dyDescent="0.25">
      <c r="A141" s="23" t="s">
        <v>7</v>
      </c>
      <c r="B141" s="24" t="s">
        <v>8</v>
      </c>
      <c r="C141" s="24" t="s">
        <v>8</v>
      </c>
    </row>
    <row r="142" spans="1:3" x14ac:dyDescent="0.25">
      <c r="A142" s="23" t="s">
        <v>9</v>
      </c>
      <c r="B142" s="24" t="s">
        <v>51</v>
      </c>
      <c r="C142" s="24" t="s">
        <v>51</v>
      </c>
    </row>
    <row r="143" spans="1:3" ht="15.75" x14ac:dyDescent="0.25">
      <c r="A143" s="27"/>
      <c r="B143" s="27"/>
      <c r="C143" s="22"/>
    </row>
    <row r="144" spans="1:3" ht="15.75" x14ac:dyDescent="0.25">
      <c r="A144" s="26" t="s">
        <v>11</v>
      </c>
      <c r="B144" s="29">
        <v>7545</v>
      </c>
      <c r="C144" s="29">
        <v>13128</v>
      </c>
    </row>
    <row r="145" spans="1:3" ht="15.75" x14ac:dyDescent="0.25">
      <c r="A145" s="26" t="s">
        <v>12</v>
      </c>
      <c r="B145" s="29">
        <v>1785</v>
      </c>
      <c r="C145" s="29">
        <v>2085</v>
      </c>
    </row>
    <row r="146" spans="1:3" ht="15.75" x14ac:dyDescent="0.25">
      <c r="A146" s="25" t="s">
        <v>13</v>
      </c>
      <c r="B146" s="28">
        <v>300</v>
      </c>
      <c r="C146" s="28">
        <v>300</v>
      </c>
    </row>
    <row r="147" spans="1:3" ht="15.75" x14ac:dyDescent="0.25">
      <c r="A147" s="25" t="s">
        <v>14</v>
      </c>
      <c r="B147" s="28">
        <v>800</v>
      </c>
      <c r="C147" s="28">
        <v>1100</v>
      </c>
    </row>
    <row r="148" spans="1:3" ht="15.75" x14ac:dyDescent="0.25">
      <c r="A148" s="25" t="s">
        <v>16</v>
      </c>
      <c r="B148" s="28">
        <v>685</v>
      </c>
      <c r="C148" s="28">
        <v>685</v>
      </c>
    </row>
    <row r="149" spans="1:3" ht="15.75" x14ac:dyDescent="0.25">
      <c r="A149" s="26"/>
      <c r="B149" s="29"/>
      <c r="C149" s="29"/>
    </row>
    <row r="150" spans="1:3" ht="15.75" x14ac:dyDescent="0.25">
      <c r="A150" s="26" t="s">
        <v>19</v>
      </c>
      <c r="B150" s="29">
        <v>241</v>
      </c>
      <c r="C150" s="29">
        <v>241</v>
      </c>
    </row>
    <row r="151" spans="1:3" ht="15.75" x14ac:dyDescent="0.25">
      <c r="A151" s="26" t="s">
        <v>22</v>
      </c>
      <c r="B151" s="29">
        <v>3312</v>
      </c>
      <c r="C151" s="29">
        <v>3312</v>
      </c>
    </row>
    <row r="152" spans="1:3" ht="15.75" x14ac:dyDescent="0.25">
      <c r="A152" s="26" t="s">
        <v>23</v>
      </c>
      <c r="B152" s="29">
        <v>1230</v>
      </c>
      <c r="C152" s="29">
        <v>1230</v>
      </c>
    </row>
    <row r="153" spans="1:3" ht="15.75" x14ac:dyDescent="0.25">
      <c r="A153" s="26" t="s">
        <v>24</v>
      </c>
      <c r="B153" s="29">
        <v>1212</v>
      </c>
      <c r="C153" s="29">
        <v>1212</v>
      </c>
    </row>
    <row r="154" spans="1:3" ht="15.75" x14ac:dyDescent="0.25">
      <c r="A154" s="26" t="s">
        <v>25</v>
      </c>
      <c r="B154" s="29">
        <v>720</v>
      </c>
      <c r="C154" s="29">
        <v>720</v>
      </c>
    </row>
    <row r="155" spans="1:3" ht="15.75" x14ac:dyDescent="0.25">
      <c r="A155" s="27"/>
      <c r="B155" s="28"/>
      <c r="C155" s="28"/>
    </row>
    <row r="156" spans="1:3" ht="15.75" x14ac:dyDescent="0.25">
      <c r="A156" s="26" t="s">
        <v>48</v>
      </c>
      <c r="B156" s="29">
        <v>16045</v>
      </c>
      <c r="C156" s="29">
        <v>21928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Takillya Brown</dc:creator>
  <cp:lastModifiedBy>Takillya Brown</cp:lastModifiedBy>
  <dcterms:created xsi:type="dcterms:W3CDTF">2022-12-09T17:04:25Z</dcterms:created>
  <dcterms:modified xsi:type="dcterms:W3CDTF">2022-12-09T17:14:50Z</dcterms:modified>
</cp:coreProperties>
</file>